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et\Documents\Rubber Rollers\Rubber Covered Rolls MC\"/>
    </mc:Choice>
  </mc:AlternateContent>
  <xr:revisionPtr revIDLastSave="0" documentId="13_ncr:1_{3FCF254D-C184-433F-8297-4D0CC6DF5B5D}" xr6:coauthVersionLast="46" xr6:coauthVersionMax="46" xr10:uidLastSave="{00000000-0000-0000-0000-000000000000}"/>
  <bookViews>
    <workbookView xWindow="-120" yWindow="-120" windowWidth="20730" windowHeight="11160" xr2:uid="{3AEF6ECB-656F-43B2-B7A0-9BC71ADBC710}"/>
  </bookViews>
  <sheets>
    <sheet name="Folh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32" i="2" l="1"/>
  <c r="F24" i="2"/>
  <c r="F17" i="2"/>
  <c r="F34" i="2" l="1"/>
</calcChain>
</file>

<file path=xl/sharedStrings.xml><?xml version="1.0" encoding="utf-8"?>
<sst xmlns="http://schemas.openxmlformats.org/spreadsheetml/2006/main" count="61" uniqueCount="44">
  <si>
    <t>L</t>
  </si>
  <si>
    <t>Comprimento da face do rolo</t>
  </si>
  <si>
    <t>Diâmetro do núcleo</t>
  </si>
  <si>
    <t>Diâmetro exterior do revestimento</t>
  </si>
  <si>
    <t>Diâmetro de enchimento</t>
  </si>
  <si>
    <t>Diâmetro do veio</t>
  </si>
  <si>
    <t>Densidade da borracha</t>
  </si>
  <si>
    <t>d</t>
  </si>
  <si>
    <t>Q</t>
  </si>
  <si>
    <t>Espessura do revestimento nos topos</t>
  </si>
  <si>
    <t>Espessura do revestimento na manga</t>
  </si>
  <si>
    <t>Comprimento da manga</t>
  </si>
  <si>
    <t>Diâmetro exterior da pingadeira</t>
  </si>
  <si>
    <t>Espessura da pingadeira</t>
  </si>
  <si>
    <t>Número de pares de pingadeiras</t>
  </si>
  <si>
    <t>n</t>
  </si>
  <si>
    <t>Quantidade total de borracha, kg</t>
  </si>
  <si>
    <t>(dm)</t>
  </si>
  <si>
    <t>Quantidade de borracha nas mangas, kg</t>
  </si>
  <si>
    <t>Quantidade de borracha nos topos, kg</t>
  </si>
  <si>
    <t>Quantidade de borracha nas pingadeiras, kg</t>
  </si>
  <si>
    <t>Quantidade de borracha revestimento, kg</t>
  </si>
  <si>
    <t>Símbolo</t>
  </si>
  <si>
    <t>Introduza os seguintes dados (dimensões em decímetros)</t>
  </si>
  <si>
    <t>Rolo com pingadeiras</t>
  </si>
  <si>
    <t>Rolo com mangas revestidas</t>
  </si>
  <si>
    <t>Rolo com topos revestidos</t>
  </si>
  <si>
    <t>Revestimento do rolo</t>
  </si>
  <si>
    <t>Mário Caetano em www.ctborracha.com</t>
  </si>
  <si>
    <r>
      <t>D</t>
    </r>
    <r>
      <rPr>
        <b/>
        <vertAlign val="subscript"/>
        <sz val="12"/>
        <color theme="1"/>
        <rFont val="Georgia"/>
        <family val="1"/>
      </rPr>
      <t>N</t>
    </r>
  </si>
  <si>
    <r>
      <t>D</t>
    </r>
    <r>
      <rPr>
        <b/>
        <vertAlign val="subscript"/>
        <sz val="12"/>
        <color theme="1"/>
        <rFont val="Georgia"/>
        <family val="1"/>
      </rPr>
      <t>E</t>
    </r>
  </si>
  <si>
    <r>
      <t>D'</t>
    </r>
    <r>
      <rPr>
        <b/>
        <vertAlign val="subscript"/>
        <sz val="12"/>
        <color theme="1"/>
        <rFont val="Georgia"/>
        <family val="1"/>
      </rPr>
      <t>E</t>
    </r>
  </si>
  <si>
    <r>
      <t>Q</t>
    </r>
    <r>
      <rPr>
        <b/>
        <vertAlign val="subscript"/>
        <sz val="12"/>
        <color theme="1"/>
        <rFont val="Georgia"/>
        <family val="1"/>
      </rPr>
      <t>R</t>
    </r>
  </si>
  <si>
    <r>
      <t>d</t>
    </r>
    <r>
      <rPr>
        <b/>
        <vertAlign val="subscript"/>
        <sz val="12"/>
        <color theme="1"/>
        <rFont val="Georgia"/>
        <family val="1"/>
      </rPr>
      <t>v</t>
    </r>
  </si>
  <si>
    <r>
      <t>e</t>
    </r>
    <r>
      <rPr>
        <b/>
        <vertAlign val="subscript"/>
        <sz val="12"/>
        <color theme="1"/>
        <rFont val="Georgia"/>
        <family val="1"/>
      </rPr>
      <t>t</t>
    </r>
  </si>
  <si>
    <r>
      <t>Q</t>
    </r>
    <r>
      <rPr>
        <b/>
        <vertAlign val="subscript"/>
        <sz val="12"/>
        <color theme="1"/>
        <rFont val="Georgia"/>
        <family val="1"/>
      </rPr>
      <t>T</t>
    </r>
  </si>
  <si>
    <r>
      <t>D</t>
    </r>
    <r>
      <rPr>
        <b/>
        <vertAlign val="subscript"/>
        <sz val="12"/>
        <color theme="1"/>
        <rFont val="Georgia"/>
        <family val="1"/>
      </rPr>
      <t>P</t>
    </r>
  </si>
  <si>
    <r>
      <t>e</t>
    </r>
    <r>
      <rPr>
        <b/>
        <vertAlign val="subscript"/>
        <sz val="12"/>
        <color theme="1"/>
        <rFont val="Georgia"/>
        <family val="1"/>
      </rPr>
      <t>p</t>
    </r>
  </si>
  <si>
    <r>
      <t>Q</t>
    </r>
    <r>
      <rPr>
        <b/>
        <vertAlign val="subscript"/>
        <sz val="12"/>
        <color theme="1"/>
        <rFont val="Georgia"/>
        <family val="1"/>
      </rPr>
      <t>P</t>
    </r>
  </si>
  <si>
    <r>
      <t>Q</t>
    </r>
    <r>
      <rPr>
        <b/>
        <vertAlign val="subscript"/>
        <sz val="12"/>
        <color theme="1"/>
        <rFont val="Georgia"/>
        <family val="1"/>
      </rPr>
      <t>M</t>
    </r>
  </si>
  <si>
    <r>
      <t>e</t>
    </r>
    <r>
      <rPr>
        <b/>
        <vertAlign val="subscript"/>
        <sz val="12"/>
        <color theme="1"/>
        <rFont val="Georgia"/>
        <family val="1"/>
      </rPr>
      <t>m</t>
    </r>
  </si>
  <si>
    <r>
      <t>L</t>
    </r>
    <r>
      <rPr>
        <b/>
        <vertAlign val="subscript"/>
        <sz val="12"/>
        <color theme="1"/>
        <rFont val="Georgia"/>
        <family val="1"/>
      </rPr>
      <t>m</t>
    </r>
  </si>
  <si>
    <r>
      <t xml:space="preserve">Mário Caetano </t>
    </r>
    <r>
      <rPr>
        <b/>
        <sz val="11"/>
        <color theme="1"/>
        <rFont val="Symbol"/>
        <family val="1"/>
        <charset val="2"/>
      </rPr>
      <t>â</t>
    </r>
    <r>
      <rPr>
        <b/>
        <i/>
        <sz val="11"/>
        <color theme="1"/>
        <rFont val="Georgia"/>
        <family val="1"/>
      </rPr>
      <t xml:space="preserve"> Copyright</t>
    </r>
  </si>
  <si>
    <t>Diâmetro do veio na zona a revestir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</si>
</sst>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4"/>
      <color theme="1"/>
      <name val="Georgia"/>
      <family val="1"/>
    </font>
    <font>
      <b/>
      <sz val="12"/>
      <color theme="1"/>
      <name val="Georgia"/>
      <family val="1"/>
    </font>
    <font>
      <b/>
      <vertAlign val="subscript"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sz val="14"/>
      <color theme="1"/>
      <name val="Georgia"/>
      <family val="1"/>
    </font>
    <font>
      <b/>
      <i/>
      <sz val="12"/>
      <color theme="1"/>
      <name val="Georgia"/>
      <family val="1"/>
    </font>
    <font>
      <b/>
      <i/>
      <sz val="11"/>
      <color theme="1"/>
      <name val="Georgia"/>
      <family val="1"/>
    </font>
    <font>
      <b/>
      <sz val="11"/>
      <color theme="1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4" fillId="6" borderId="2" xfId="5" applyFont="1" applyBorder="1" applyAlignment="1">
      <alignment horizontal="center" vertical="center"/>
    </xf>
    <xf numFmtId="164" fontId="4" fillId="6" borderId="2" xfId="5" applyNumberFormat="1" applyFont="1" applyBorder="1" applyAlignment="1">
      <alignment horizontal="center" vertical="center"/>
    </xf>
    <xf numFmtId="0" fontId="4" fillId="6" borderId="19" xfId="5" applyFont="1" applyBorder="1" applyAlignment="1">
      <alignment horizontal="center" vertical="center"/>
    </xf>
    <xf numFmtId="164" fontId="2" fillId="6" borderId="19" xfId="5" applyNumberFormat="1" applyFont="1" applyBorder="1" applyAlignment="1">
      <alignment horizontal="center" vertical="center"/>
    </xf>
    <xf numFmtId="0" fontId="4" fillId="6" borderId="20" xfId="5" applyFont="1" applyBorder="1" applyAlignment="1">
      <alignment horizontal="center" vertical="center"/>
    </xf>
    <xf numFmtId="164" fontId="2" fillId="6" borderId="20" xfId="5" applyNumberFormat="1" applyFont="1" applyBorder="1" applyAlignment="1">
      <alignment horizontal="center" vertical="center"/>
    </xf>
    <xf numFmtId="0" fontId="4" fillId="0" borderId="0" xfId="0" applyFont="1"/>
    <xf numFmtId="0" fontId="4" fillId="6" borderId="7" xfId="5" applyFont="1" applyBorder="1" applyAlignment="1">
      <alignment horizontal="center" vertical="center"/>
    </xf>
    <xf numFmtId="2" fontId="2" fillId="6" borderId="21" xfId="5" applyNumberFormat="1" applyFont="1" applyBorder="1" applyAlignment="1">
      <alignment horizontal="center" vertical="center"/>
    </xf>
    <xf numFmtId="0" fontId="4" fillId="9" borderId="2" xfId="8" applyFont="1" applyBorder="1" applyAlignment="1">
      <alignment horizontal="center" vertical="center"/>
    </xf>
    <xf numFmtId="0" fontId="4" fillId="8" borderId="2" xfId="7" applyFont="1" applyBorder="1" applyAlignment="1">
      <alignment horizontal="center" vertical="center"/>
    </xf>
    <xf numFmtId="164" fontId="4" fillId="8" borderId="2" xfId="7" applyNumberFormat="1" applyFont="1" applyBorder="1" applyAlignment="1">
      <alignment horizontal="center" vertical="center"/>
    </xf>
    <xf numFmtId="0" fontId="4" fillId="8" borderId="26" xfId="7" applyFont="1" applyBorder="1" applyAlignment="1">
      <alignment horizontal="center" vertical="center"/>
    </xf>
    <xf numFmtId="164" fontId="2" fillId="8" borderId="24" xfId="7" applyNumberFormat="1" applyFont="1" applyBorder="1" applyAlignment="1">
      <alignment horizontal="center" vertical="center"/>
    </xf>
    <xf numFmtId="0" fontId="4" fillId="8" borderId="20" xfId="7" applyFont="1" applyBorder="1" applyAlignment="1">
      <alignment horizontal="center" vertical="center"/>
    </xf>
    <xf numFmtId="164" fontId="2" fillId="8" borderId="25" xfId="7" applyNumberFormat="1" applyFont="1" applyBorder="1" applyAlignment="1">
      <alignment horizontal="center" vertical="center"/>
    </xf>
    <xf numFmtId="0" fontId="4" fillId="8" borderId="7" xfId="7" applyFont="1" applyBorder="1" applyAlignment="1">
      <alignment horizontal="center" vertical="center"/>
    </xf>
    <xf numFmtId="2" fontId="2" fillId="8" borderId="28" xfId="7" applyNumberFormat="1" applyFont="1" applyBorder="1" applyAlignment="1">
      <alignment horizontal="center" vertical="center"/>
    </xf>
    <xf numFmtId="0" fontId="4" fillId="3" borderId="2" xfId="2" applyFont="1" applyBorder="1" applyAlignment="1">
      <alignment horizontal="center" vertical="center"/>
    </xf>
    <xf numFmtId="2" fontId="6" fillId="3" borderId="2" xfId="2" applyNumberFormat="1" applyFont="1" applyBorder="1" applyAlignment="1">
      <alignment horizontal="center" vertical="center"/>
    </xf>
    <xf numFmtId="0" fontId="6" fillId="9" borderId="2" xfId="8" applyFont="1" applyBorder="1" applyAlignment="1">
      <alignment horizontal="center" vertical="center"/>
    </xf>
    <xf numFmtId="164" fontId="6" fillId="9" borderId="2" xfId="8" applyNumberFormat="1" applyFont="1" applyBorder="1" applyAlignment="1">
      <alignment horizontal="center" vertical="center"/>
    </xf>
    <xf numFmtId="164" fontId="7" fillId="9" borderId="19" xfId="8" applyNumberFormat="1" applyFont="1" applyBorder="1" applyAlignment="1">
      <alignment horizontal="center" vertical="center"/>
    </xf>
    <xf numFmtId="164" fontId="7" fillId="9" borderId="20" xfId="8" applyNumberFormat="1" applyFont="1" applyBorder="1" applyAlignment="1">
      <alignment horizontal="center" vertical="center"/>
    </xf>
    <xf numFmtId="2" fontId="7" fillId="9" borderId="21" xfId="8" applyNumberFormat="1" applyFont="1" applyBorder="1" applyAlignment="1">
      <alignment horizontal="center" vertical="center"/>
    </xf>
    <xf numFmtId="0" fontId="4" fillId="7" borderId="2" xfId="6" applyFont="1" applyBorder="1" applyAlignment="1">
      <alignment horizontal="center" vertical="center"/>
    </xf>
    <xf numFmtId="164" fontId="4" fillId="7" borderId="2" xfId="6" applyNumberFormat="1" applyFont="1" applyBorder="1" applyAlignment="1">
      <alignment horizontal="center" vertical="center"/>
    </xf>
    <xf numFmtId="0" fontId="4" fillId="7" borderId="29" xfId="6" applyFont="1" applyBorder="1" applyAlignment="1">
      <alignment horizontal="center" vertical="center"/>
    </xf>
    <xf numFmtId="164" fontId="2" fillId="7" borderId="19" xfId="6" applyNumberFormat="1" applyFont="1" applyBorder="1" applyAlignment="1">
      <alignment horizontal="center" vertical="center"/>
    </xf>
    <xf numFmtId="0" fontId="4" fillId="7" borderId="19" xfId="6" applyFont="1" applyBorder="1" applyAlignment="1">
      <alignment horizontal="center" vertical="center"/>
    </xf>
    <xf numFmtId="164" fontId="2" fillId="7" borderId="20" xfId="6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7" borderId="20" xfId="6" applyFont="1" applyBorder="1" applyAlignment="1">
      <alignment horizontal="center" vertical="center"/>
    </xf>
    <xf numFmtId="0" fontId="4" fillId="7" borderId="7" xfId="6" applyFont="1" applyBorder="1" applyAlignment="1">
      <alignment horizontal="center" vertical="center"/>
    </xf>
    <xf numFmtId="2" fontId="2" fillId="7" borderId="22" xfId="6" applyNumberFormat="1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3" fillId="4" borderId="4" xfId="3" applyFont="1" applyBorder="1" applyAlignment="1">
      <alignment horizontal="center"/>
    </xf>
    <xf numFmtId="2" fontId="3" fillId="4" borderId="2" xfId="3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1" applyFont="1" applyBorder="1" applyAlignment="1">
      <alignment horizontal="center" vertical="center"/>
    </xf>
    <xf numFmtId="2" fontId="4" fillId="2" borderId="2" xfId="1" applyNumberFormat="1" applyFont="1" applyBorder="1" applyAlignment="1">
      <alignment horizontal="center" vertical="center"/>
    </xf>
    <xf numFmtId="2" fontId="4" fillId="5" borderId="2" xfId="4" applyNumberFormat="1" applyFont="1" applyBorder="1" applyAlignment="1">
      <alignment horizontal="center" vertical="center"/>
    </xf>
    <xf numFmtId="2" fontId="4" fillId="9" borderId="2" xfId="8" applyNumberFormat="1" applyFont="1" applyBorder="1" applyAlignment="1">
      <alignment horizontal="center" vertical="center"/>
    </xf>
    <xf numFmtId="0" fontId="4" fillId="9" borderId="27" xfId="8" applyFont="1" applyBorder="1" applyAlignment="1">
      <alignment horizontal="center" vertical="center"/>
    </xf>
    <xf numFmtId="0" fontId="4" fillId="9" borderId="20" xfId="8" applyFont="1" applyBorder="1" applyAlignment="1">
      <alignment horizontal="center" vertical="center"/>
    </xf>
    <xf numFmtId="0" fontId="7" fillId="7" borderId="10" xfId="6" applyFont="1" applyBorder="1" applyAlignment="1">
      <alignment vertical="center"/>
    </xf>
    <xf numFmtId="0" fontId="7" fillId="7" borderId="0" xfId="6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4" borderId="3" xfId="3" applyFont="1" applyBorder="1" applyAlignment="1">
      <alignment horizontal="left" vertical="center"/>
    </xf>
    <xf numFmtId="0" fontId="3" fillId="4" borderId="4" xfId="3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7" borderId="12" xfId="6" applyFont="1" applyBorder="1" applyAlignment="1">
      <alignment vertical="center"/>
    </xf>
    <xf numFmtId="0" fontId="7" fillId="7" borderId="5" xfId="6" applyFont="1" applyBorder="1" applyAlignment="1">
      <alignment vertical="center"/>
    </xf>
    <xf numFmtId="0" fontId="3" fillId="9" borderId="14" xfId="8" applyFont="1" applyBorder="1" applyAlignment="1">
      <alignment horizontal="left" vertical="center"/>
    </xf>
    <xf numFmtId="0" fontId="3" fillId="9" borderId="15" xfId="8" applyFont="1" applyBorder="1" applyAlignment="1">
      <alignment horizontal="left" vertical="center"/>
    </xf>
    <xf numFmtId="0" fontId="3" fillId="9" borderId="16" xfId="8" applyFont="1" applyBorder="1" applyAlignment="1">
      <alignment horizontal="left" vertical="center"/>
    </xf>
    <xf numFmtId="0" fontId="7" fillId="9" borderId="10" xfId="8" applyFont="1" applyBorder="1" applyAlignment="1">
      <alignment vertical="center"/>
    </xf>
    <xf numFmtId="0" fontId="7" fillId="9" borderId="0" xfId="8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6" borderId="10" xfId="5" applyFont="1" applyBorder="1" applyAlignment="1">
      <alignment vertical="center"/>
    </xf>
    <xf numFmtId="0" fontId="7" fillId="6" borderId="0" xfId="5" applyFont="1" applyBorder="1" applyAlignment="1">
      <alignment vertical="center"/>
    </xf>
    <xf numFmtId="0" fontId="7" fillId="6" borderId="10" xfId="5" applyFont="1" applyBorder="1" applyAlignment="1">
      <alignment horizontal="left" vertical="center"/>
    </xf>
    <xf numFmtId="0" fontId="7" fillId="6" borderId="0" xfId="5" applyFont="1" applyBorder="1" applyAlignment="1">
      <alignment horizontal="left" vertical="center"/>
    </xf>
    <xf numFmtId="0" fontId="3" fillId="6" borderId="14" xfId="5" applyFont="1" applyBorder="1" applyAlignment="1">
      <alignment horizontal="left" vertical="center"/>
    </xf>
    <xf numFmtId="0" fontId="3" fillId="6" borderId="15" xfId="5" applyFont="1" applyBorder="1" applyAlignment="1">
      <alignment horizontal="left" vertical="center"/>
    </xf>
    <xf numFmtId="0" fontId="3" fillId="6" borderId="16" xfId="5" applyFont="1" applyBorder="1" applyAlignment="1">
      <alignment horizontal="left" vertical="center"/>
    </xf>
    <xf numFmtId="0" fontId="4" fillId="5" borderId="14" xfId="4" applyFont="1" applyBorder="1" applyAlignment="1">
      <alignment vertical="center"/>
    </xf>
    <xf numFmtId="0" fontId="4" fillId="5" borderId="15" xfId="4" applyFont="1" applyBorder="1" applyAlignment="1">
      <alignment vertical="center"/>
    </xf>
    <xf numFmtId="0" fontId="3" fillId="7" borderId="14" xfId="6" applyFont="1" applyBorder="1" applyAlignment="1">
      <alignment horizontal="left" vertical="center"/>
    </xf>
    <xf numFmtId="0" fontId="3" fillId="7" borderId="15" xfId="6" applyFont="1" applyBorder="1" applyAlignment="1">
      <alignment horizontal="left" vertical="center"/>
    </xf>
    <xf numFmtId="0" fontId="3" fillId="7" borderId="16" xfId="6" applyFont="1" applyBorder="1" applyAlignment="1">
      <alignment horizontal="left" vertical="center"/>
    </xf>
    <xf numFmtId="0" fontId="7" fillId="9" borderId="10" xfId="8" applyFont="1" applyBorder="1" applyAlignment="1">
      <alignment horizontal="left" vertical="center"/>
    </xf>
    <xf numFmtId="0" fontId="7" fillId="9" borderId="0" xfId="8" applyFont="1" applyBorder="1" applyAlignment="1">
      <alignment horizontal="left" vertical="center"/>
    </xf>
    <xf numFmtId="0" fontId="4" fillId="2" borderId="17" xfId="1" applyFont="1" applyBorder="1" applyAlignment="1">
      <alignment horizontal="left" vertical="center"/>
    </xf>
    <xf numFmtId="0" fontId="4" fillId="2" borderId="18" xfId="1" applyFont="1" applyBorder="1" applyAlignment="1">
      <alignment horizontal="left" vertical="center"/>
    </xf>
    <xf numFmtId="0" fontId="4" fillId="2" borderId="23" xfId="1" applyFont="1" applyBorder="1" applyAlignment="1">
      <alignment horizontal="left" vertical="center"/>
    </xf>
    <xf numFmtId="0" fontId="7" fillId="7" borderId="10" xfId="6" applyFont="1" applyBorder="1" applyAlignment="1">
      <alignment horizontal="left" vertical="center"/>
    </xf>
    <xf numFmtId="0" fontId="7" fillId="7" borderId="0" xfId="6" applyFont="1" applyBorder="1" applyAlignment="1">
      <alignment horizontal="left" vertical="center"/>
    </xf>
    <xf numFmtId="0" fontId="4" fillId="3" borderId="14" xfId="2" applyFont="1" applyBorder="1" applyAlignment="1">
      <alignment vertical="center"/>
    </xf>
    <xf numFmtId="0" fontId="4" fillId="3" borderId="15" xfId="2" applyFont="1" applyBorder="1" applyAlignment="1">
      <alignment vertical="center"/>
    </xf>
    <xf numFmtId="0" fontId="4" fillId="9" borderId="14" xfId="8" applyFont="1" applyBorder="1" applyAlignment="1">
      <alignment vertical="center"/>
    </xf>
    <xf numFmtId="0" fontId="4" fillId="9" borderId="15" xfId="8" applyFont="1" applyBorder="1" applyAlignment="1">
      <alignment vertical="center"/>
    </xf>
    <xf numFmtId="0" fontId="3" fillId="8" borderId="14" xfId="7" applyFont="1" applyBorder="1" applyAlignment="1">
      <alignment horizontal="left" vertical="center"/>
    </xf>
    <xf numFmtId="0" fontId="3" fillId="8" borderId="15" xfId="7" applyFont="1" applyBorder="1" applyAlignment="1">
      <alignment horizontal="left" vertical="center"/>
    </xf>
    <xf numFmtId="0" fontId="3" fillId="8" borderId="16" xfId="7" applyFont="1" applyBorder="1" applyAlignment="1">
      <alignment horizontal="left" vertical="center"/>
    </xf>
    <xf numFmtId="0" fontId="7" fillId="8" borderId="10" xfId="7" applyFont="1" applyBorder="1" applyAlignment="1">
      <alignment vertical="center"/>
    </xf>
    <xf numFmtId="0" fontId="7" fillId="8" borderId="0" xfId="7" applyFont="1" applyBorder="1" applyAlignment="1">
      <alignment vertical="center"/>
    </xf>
  </cellXfs>
  <cellStyles count="9">
    <cellStyle name="20% - Cor2" xfId="2" builtinId="34"/>
    <cellStyle name="20% - Cor4" xfId="5" builtinId="42"/>
    <cellStyle name="20% - Cor5" xfId="7" builtinId="46"/>
    <cellStyle name="40% - Cor2" xfId="3" builtinId="35"/>
    <cellStyle name="40% - Cor3" xfId="4" builtinId="39"/>
    <cellStyle name="40% - Cor4" xfId="6" builtinId="43"/>
    <cellStyle name="40% - Cor6" xfId="8" builtinId="51"/>
    <cellStyle name="Normal" xfId="0" builtinId="0"/>
    <cellStyle name="Not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2E238-2DA0-4C07-ADD4-2D27817D63FF}">
  <dimension ref="B1:H38"/>
  <sheetViews>
    <sheetView tabSelected="1" zoomScale="115" zoomScaleNormal="115" workbookViewId="0"/>
  </sheetViews>
  <sheetFormatPr defaultRowHeight="18" x14ac:dyDescent="0.2"/>
  <cols>
    <col min="1" max="1" width="9.140625" style="4"/>
    <col min="2" max="3" width="14.7109375" style="1" customWidth="1"/>
    <col min="4" max="4" width="24.7109375" style="1" customWidth="1"/>
    <col min="5" max="5" width="10.7109375" style="2" customWidth="1"/>
    <col min="6" max="6" width="14.7109375" style="3" customWidth="1"/>
    <col min="7" max="16384" width="9.140625" style="4"/>
  </cols>
  <sheetData>
    <row r="1" spans="2:8" ht="18.75" thickBot="1" x14ac:dyDescent="0.25"/>
    <row r="2" spans="2:8" ht="18.75" customHeight="1" x14ac:dyDescent="0.2">
      <c r="B2" s="73" t="s">
        <v>23</v>
      </c>
      <c r="C2" s="74"/>
      <c r="D2" s="74"/>
      <c r="E2" s="74"/>
      <c r="F2" s="75"/>
    </row>
    <row r="3" spans="2:8" ht="18.75" customHeight="1" thickBot="1" x14ac:dyDescent="0.25">
      <c r="B3" s="76"/>
      <c r="C3" s="77"/>
      <c r="D3" s="77"/>
      <c r="E3" s="77"/>
      <c r="F3" s="78"/>
    </row>
    <row r="4" spans="2:8" ht="18.75" thickBot="1" x14ac:dyDescent="0.25">
      <c r="B4" s="83" t="s">
        <v>27</v>
      </c>
      <c r="C4" s="84"/>
      <c r="D4" s="85"/>
      <c r="E4" s="5" t="s">
        <v>22</v>
      </c>
      <c r="F4" s="6" t="s">
        <v>17</v>
      </c>
    </row>
    <row r="5" spans="2:8" ht="15" x14ac:dyDescent="0.2">
      <c r="B5" s="81" t="s">
        <v>1</v>
      </c>
      <c r="C5" s="82"/>
      <c r="D5" s="82"/>
      <c r="E5" s="7" t="s">
        <v>0</v>
      </c>
      <c r="F5" s="8"/>
    </row>
    <row r="6" spans="2:8" ht="19.5" x14ac:dyDescent="0.2">
      <c r="B6" s="81" t="s">
        <v>2</v>
      </c>
      <c r="C6" s="82"/>
      <c r="D6" s="82"/>
      <c r="E6" s="9" t="s">
        <v>29</v>
      </c>
      <c r="F6" s="10"/>
      <c r="H6" s="11"/>
    </row>
    <row r="7" spans="2:8" ht="19.5" x14ac:dyDescent="0.2">
      <c r="B7" s="79" t="s">
        <v>3</v>
      </c>
      <c r="C7" s="80"/>
      <c r="D7" s="80"/>
      <c r="E7" s="9" t="s">
        <v>30</v>
      </c>
      <c r="F7" s="10"/>
    </row>
    <row r="8" spans="2:8" ht="19.5" x14ac:dyDescent="0.2">
      <c r="B8" s="79" t="s">
        <v>4</v>
      </c>
      <c r="C8" s="80"/>
      <c r="D8" s="80"/>
      <c r="E8" s="9" t="s">
        <v>31</v>
      </c>
      <c r="F8" s="10"/>
    </row>
    <row r="9" spans="2:8" ht="15.75" thickBot="1" x14ac:dyDescent="0.25">
      <c r="B9" s="81" t="s">
        <v>6</v>
      </c>
      <c r="C9" s="82"/>
      <c r="D9" s="82"/>
      <c r="E9" s="12" t="s">
        <v>7</v>
      </c>
      <c r="F9" s="13"/>
    </row>
    <row r="10" spans="2:8" ht="20.25" thickBot="1" x14ac:dyDescent="0.25">
      <c r="B10" s="100" t="s">
        <v>21</v>
      </c>
      <c r="C10" s="101"/>
      <c r="D10" s="101"/>
      <c r="E10" s="14" t="s">
        <v>32</v>
      </c>
      <c r="F10" s="50">
        <f>3.14159*((F8^2-F6^2)/4)*F5*F9</f>
        <v>0</v>
      </c>
    </row>
    <row r="11" spans="2:8" ht="18.75" customHeight="1" thickBot="1" x14ac:dyDescent="0.25">
      <c r="B11" s="55"/>
      <c r="C11" s="56"/>
      <c r="D11" s="56"/>
      <c r="E11" s="56"/>
      <c r="F11" s="57"/>
    </row>
    <row r="12" spans="2:8" ht="18.75" thickBot="1" x14ac:dyDescent="0.25">
      <c r="B12" s="102" t="s">
        <v>26</v>
      </c>
      <c r="C12" s="103"/>
      <c r="D12" s="104"/>
      <c r="E12" s="15" t="s">
        <v>22</v>
      </c>
      <c r="F12" s="16" t="s">
        <v>17</v>
      </c>
    </row>
    <row r="13" spans="2:8" ht="19.5" x14ac:dyDescent="0.2">
      <c r="B13" s="105" t="s">
        <v>4</v>
      </c>
      <c r="C13" s="106"/>
      <c r="D13" s="106"/>
      <c r="E13" s="17" t="s">
        <v>31</v>
      </c>
      <c r="F13" s="18"/>
    </row>
    <row r="14" spans="2:8" ht="19.5" x14ac:dyDescent="0.2">
      <c r="B14" s="105" t="s">
        <v>43</v>
      </c>
      <c r="C14" s="106"/>
      <c r="D14" s="106"/>
      <c r="E14" s="19" t="s">
        <v>33</v>
      </c>
      <c r="F14" s="20"/>
      <c r="H14" s="11"/>
    </row>
    <row r="15" spans="2:8" ht="19.5" x14ac:dyDescent="0.2">
      <c r="B15" s="105" t="s">
        <v>9</v>
      </c>
      <c r="C15" s="106"/>
      <c r="D15" s="106"/>
      <c r="E15" s="19" t="s">
        <v>34</v>
      </c>
      <c r="F15" s="20"/>
    </row>
    <row r="16" spans="2:8" ht="15.75" thickBot="1" x14ac:dyDescent="0.25">
      <c r="B16" s="105" t="s">
        <v>6</v>
      </c>
      <c r="C16" s="106"/>
      <c r="D16" s="106"/>
      <c r="E16" s="21" t="s">
        <v>7</v>
      </c>
      <c r="F16" s="22"/>
    </row>
    <row r="17" spans="2:8" ht="20.25" thickBot="1" x14ac:dyDescent="0.25">
      <c r="B17" s="98" t="s">
        <v>19</v>
      </c>
      <c r="C17" s="99"/>
      <c r="D17" s="99"/>
      <c r="E17" s="23" t="s">
        <v>35</v>
      </c>
      <c r="F17" s="24">
        <f>3.14159*((F13^2-F14^2)/4)*F15*F16*2</f>
        <v>0</v>
      </c>
    </row>
    <row r="18" spans="2:8" ht="18.75" customHeight="1" thickBot="1" x14ac:dyDescent="0.25">
      <c r="B18" s="55"/>
      <c r="C18" s="56"/>
      <c r="D18" s="56"/>
      <c r="E18" s="56"/>
      <c r="F18" s="57"/>
    </row>
    <row r="19" spans="2:8" ht="18.75" thickBot="1" x14ac:dyDescent="0.25">
      <c r="B19" s="68" t="s">
        <v>25</v>
      </c>
      <c r="C19" s="69"/>
      <c r="D19" s="70"/>
      <c r="E19" s="25" t="s">
        <v>22</v>
      </c>
      <c r="F19" s="26" t="s">
        <v>17</v>
      </c>
    </row>
    <row r="20" spans="2:8" ht="19.5" x14ac:dyDescent="0.2">
      <c r="B20" s="71" t="s">
        <v>10</v>
      </c>
      <c r="C20" s="72"/>
      <c r="D20" s="72"/>
      <c r="E20" s="51" t="s">
        <v>40</v>
      </c>
      <c r="F20" s="27"/>
    </row>
    <row r="21" spans="2:8" ht="19.5" x14ac:dyDescent="0.2">
      <c r="B21" s="71" t="s">
        <v>11</v>
      </c>
      <c r="C21" s="72"/>
      <c r="D21" s="72"/>
      <c r="E21" s="52" t="s">
        <v>41</v>
      </c>
      <c r="F21" s="28"/>
      <c r="H21" s="11"/>
    </row>
    <row r="22" spans="2:8" ht="19.5" x14ac:dyDescent="0.2">
      <c r="B22" s="91" t="s">
        <v>5</v>
      </c>
      <c r="C22" s="92"/>
      <c r="D22" s="92"/>
      <c r="E22" s="52" t="s">
        <v>33</v>
      </c>
      <c r="F22" s="28"/>
    </row>
    <row r="23" spans="2:8" ht="15.75" thickBot="1" x14ac:dyDescent="0.25">
      <c r="B23" s="71" t="s">
        <v>6</v>
      </c>
      <c r="C23" s="72"/>
      <c r="D23" s="72"/>
      <c r="E23" s="51" t="s">
        <v>7</v>
      </c>
      <c r="F23" s="29"/>
    </row>
    <row r="24" spans="2:8" ht="20.25" thickBot="1" x14ac:dyDescent="0.25">
      <c r="B24" s="93" t="s">
        <v>18</v>
      </c>
      <c r="C24" s="94"/>
      <c r="D24" s="95"/>
      <c r="E24" s="47" t="s">
        <v>39</v>
      </c>
      <c r="F24" s="48">
        <f>3.14159*(((F22+2*F20)^2-F22^2)/4)*F21*F23*2</f>
        <v>0</v>
      </c>
    </row>
    <row r="25" spans="2:8" ht="18.75" customHeight="1" thickBot="1" x14ac:dyDescent="0.25">
      <c r="B25" s="55"/>
      <c r="C25" s="56"/>
      <c r="D25" s="56"/>
      <c r="E25" s="56"/>
      <c r="F25" s="57"/>
    </row>
    <row r="26" spans="2:8" ht="18.75" thickBot="1" x14ac:dyDescent="0.25">
      <c r="B26" s="88" t="s">
        <v>24</v>
      </c>
      <c r="C26" s="89"/>
      <c r="D26" s="90"/>
      <c r="E26" s="30" t="s">
        <v>22</v>
      </c>
      <c r="F26" s="31" t="s">
        <v>17</v>
      </c>
    </row>
    <row r="27" spans="2:8" ht="19.5" x14ac:dyDescent="0.2">
      <c r="B27" s="53" t="s">
        <v>12</v>
      </c>
      <c r="C27" s="54"/>
      <c r="D27" s="54"/>
      <c r="E27" s="32" t="s">
        <v>36</v>
      </c>
      <c r="F27" s="33"/>
    </row>
    <row r="28" spans="2:8" ht="19.5" x14ac:dyDescent="0.2">
      <c r="B28" s="96" t="s">
        <v>13</v>
      </c>
      <c r="C28" s="97"/>
      <c r="D28" s="97"/>
      <c r="E28" s="34" t="s">
        <v>37</v>
      </c>
      <c r="F28" s="35"/>
      <c r="H28" s="36"/>
    </row>
    <row r="29" spans="2:8" ht="19.5" x14ac:dyDescent="0.2">
      <c r="B29" s="53" t="s">
        <v>5</v>
      </c>
      <c r="C29" s="54"/>
      <c r="D29" s="54"/>
      <c r="E29" s="37" t="s">
        <v>33</v>
      </c>
      <c r="F29" s="35"/>
    </row>
    <row r="30" spans="2:8" ht="15" x14ac:dyDescent="0.2">
      <c r="B30" s="53" t="s">
        <v>14</v>
      </c>
      <c r="C30" s="54"/>
      <c r="D30" s="54"/>
      <c r="E30" s="34" t="s">
        <v>15</v>
      </c>
      <c r="F30" s="35"/>
    </row>
    <row r="31" spans="2:8" ht="15.75" thickBot="1" x14ac:dyDescent="0.25">
      <c r="B31" s="66" t="s">
        <v>6</v>
      </c>
      <c r="C31" s="67"/>
      <c r="D31" s="67"/>
      <c r="E31" s="38" t="s">
        <v>7</v>
      </c>
      <c r="F31" s="39"/>
    </row>
    <row r="32" spans="2:8" ht="20.25" thickBot="1" x14ac:dyDescent="0.25">
      <c r="B32" s="86" t="s">
        <v>20</v>
      </c>
      <c r="C32" s="87"/>
      <c r="D32" s="87"/>
      <c r="E32" s="40" t="s">
        <v>38</v>
      </c>
      <c r="F32" s="49">
        <f>3.14159*((F27^2-F29^2)/4)*F28*2*F30*F31</f>
        <v>0</v>
      </c>
    </row>
    <row r="33" spans="2:8" ht="19.5" customHeight="1" thickBot="1" x14ac:dyDescent="0.25">
      <c r="B33" s="63"/>
      <c r="C33" s="64"/>
      <c r="D33" s="64"/>
      <c r="E33" s="64"/>
      <c r="F33" s="65"/>
    </row>
    <row r="34" spans="2:8" s="44" customFormat="1" ht="20.100000000000001" customHeight="1" thickBot="1" x14ac:dyDescent="0.3">
      <c r="B34" s="61" t="s">
        <v>16</v>
      </c>
      <c r="C34" s="62"/>
      <c r="D34" s="62"/>
      <c r="E34" s="41" t="s">
        <v>8</v>
      </c>
      <c r="F34" s="42">
        <f>F10+F17+F24+F32</f>
        <v>0</v>
      </c>
      <c r="G34" s="43"/>
      <c r="H34" s="11"/>
    </row>
    <row r="35" spans="2:8" ht="18.75" customHeight="1" thickBot="1" x14ac:dyDescent="0.25">
      <c r="B35" s="58"/>
      <c r="C35" s="59"/>
      <c r="D35" s="59"/>
      <c r="E35" s="59"/>
      <c r="F35" s="60"/>
    </row>
    <row r="37" spans="2:8" x14ac:dyDescent="0.2">
      <c r="B37" s="45" t="s">
        <v>28</v>
      </c>
    </row>
    <row r="38" spans="2:8" x14ac:dyDescent="0.2">
      <c r="B38" s="46" t="s">
        <v>42</v>
      </c>
    </row>
  </sheetData>
  <protectedRanges>
    <protectedRange algorithmName="SHA-512" hashValue="fUTB38RdVpL9dKQSRz+7/EPJFhXJTUZjstD/OOf8Yru2fh7d3gfX5KFX9qeHOC+zljDxwlCLn5ktmqgAFWxCJA==" saltValue="3Lpc+BMBLY8i9HX0E7niyQ==" spinCount="100000" sqref="F1:F38" name="Cálculo"/>
  </protectedRanges>
  <mergeCells count="33">
    <mergeCell ref="B9:D9"/>
    <mergeCell ref="B32:D32"/>
    <mergeCell ref="B26:D26"/>
    <mergeCell ref="B22:D22"/>
    <mergeCell ref="B23:D23"/>
    <mergeCell ref="B24:D24"/>
    <mergeCell ref="B18:F18"/>
    <mergeCell ref="B28:D28"/>
    <mergeCell ref="B17:D17"/>
    <mergeCell ref="B21:D21"/>
    <mergeCell ref="B10:D10"/>
    <mergeCell ref="B12:D12"/>
    <mergeCell ref="B13:D13"/>
    <mergeCell ref="B14:D14"/>
    <mergeCell ref="B15:D15"/>
    <mergeCell ref="B16:D16"/>
    <mergeCell ref="B2:F3"/>
    <mergeCell ref="B7:D7"/>
    <mergeCell ref="B6:D6"/>
    <mergeCell ref="B5:D5"/>
    <mergeCell ref="B8:D8"/>
    <mergeCell ref="B4:D4"/>
    <mergeCell ref="B27:D27"/>
    <mergeCell ref="B11:F11"/>
    <mergeCell ref="B29:D29"/>
    <mergeCell ref="B25:F25"/>
    <mergeCell ref="B35:F35"/>
    <mergeCell ref="B34:D34"/>
    <mergeCell ref="B33:F33"/>
    <mergeCell ref="B30:D30"/>
    <mergeCell ref="B31:D31"/>
    <mergeCell ref="B19:D19"/>
    <mergeCell ref="B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Mário Caetano</dc:creator>
  <cp:lastModifiedBy>Mário Caetano</cp:lastModifiedBy>
  <dcterms:created xsi:type="dcterms:W3CDTF">2021-04-06T08:06:58Z</dcterms:created>
  <dcterms:modified xsi:type="dcterms:W3CDTF">2021-04-08T21:28:14Z</dcterms:modified>
</cp:coreProperties>
</file>